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A:\Work\Work\Статистика\Elcity\ORC_2019\"/>
    </mc:Choice>
  </mc:AlternateContent>
  <bookViews>
    <workbookView xWindow="0" yWindow="0" windowWidth="16392" windowHeight="5088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Y35" i="1" l="1"/>
  <c r="Z35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</calcChain>
</file>

<file path=xl/sharedStrings.xml><?xml version="1.0" encoding="utf-8"?>
<sst xmlns="http://schemas.openxmlformats.org/spreadsheetml/2006/main" count="4" uniqueCount="4">
  <si>
    <t>Години</t>
  </si>
  <si>
    <t>Числа</t>
  </si>
  <si>
    <r>
      <t>грн./МВт</t>
    </r>
    <r>
      <rPr>
        <b/>
        <sz val="12"/>
        <color indexed="8"/>
        <rFont val="Calibri"/>
        <family val="2"/>
        <charset val="204"/>
      </rPr>
      <t>·</t>
    </r>
    <r>
      <rPr>
        <b/>
        <sz val="12"/>
        <color indexed="8"/>
        <rFont val="Arial Cyr"/>
        <family val="2"/>
        <charset val="204"/>
      </rPr>
      <t xml:space="preserve">год </t>
    </r>
  </si>
  <si>
    <r>
      <t xml:space="preserve">Оптова ринкова ціна з урахуванням дотаційних сертифікатів за травень 2019 року </t>
    </r>
    <r>
      <rPr>
        <sz val="11"/>
        <color indexed="8"/>
        <rFont val="Arial Cyr"/>
        <family val="2"/>
        <charset val="204"/>
      </rPr>
      <t>(розрахована відповідно до п. 8.17.2 Правил ОРЕ, без урахування ПДВ та без урахування акцизного податку)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</si>
</sst>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0" fillId="0" borderId="0" xfId="0" applyNumberFormat="1"/>
    <xf numFmtId="4" fontId="8" fillId="0" borderId="0" xfId="0" applyNumberFormat="1" applyFont="1"/>
    <xf numFmtId="0" fontId="9" fillId="0" borderId="0" xfId="0" applyFont="1"/>
    <xf numFmtId="4" fontId="1" fillId="0" borderId="0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topLeftCell="D16" zoomScale="73" zoomScaleNormal="73" workbookViewId="0">
      <selection activeCell="M32" sqref="M32"/>
    </sheetView>
  </sheetViews>
  <sheetFormatPr defaultRowHeight="14.4" x14ac:dyDescent="0.3"/>
  <cols>
    <col min="1" max="1" width="7.109375" bestFit="1" customWidth="1"/>
    <col min="2" max="25" width="8.33203125" customWidth="1"/>
  </cols>
  <sheetData>
    <row r="1" spans="1:26" ht="15" thickBot="1" x14ac:dyDescent="0.35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6" ht="15" thickBot="1" x14ac:dyDescent="0.35">
      <c r="A2" s="1" t="s">
        <v>0</v>
      </c>
      <c r="B2" s="2">
        <v>1</v>
      </c>
      <c r="C2" s="3">
        <f>B2+1</f>
        <v>2</v>
      </c>
      <c r="D2" s="3">
        <f t="shared" ref="D2:Y2" si="0">C2+1</f>
        <v>3</v>
      </c>
      <c r="E2" s="3">
        <f t="shared" si="0"/>
        <v>4</v>
      </c>
      <c r="F2" s="3">
        <f t="shared" si="0"/>
        <v>5</v>
      </c>
      <c r="G2" s="3">
        <f t="shared" si="0"/>
        <v>6</v>
      </c>
      <c r="H2" s="3">
        <f t="shared" si="0"/>
        <v>7</v>
      </c>
      <c r="I2" s="3">
        <f t="shared" si="0"/>
        <v>8</v>
      </c>
      <c r="J2" s="3">
        <f t="shared" si="0"/>
        <v>9</v>
      </c>
      <c r="K2" s="3">
        <f t="shared" si="0"/>
        <v>10</v>
      </c>
      <c r="L2" s="3">
        <f t="shared" si="0"/>
        <v>11</v>
      </c>
      <c r="M2" s="3">
        <f t="shared" si="0"/>
        <v>12</v>
      </c>
      <c r="N2" s="3">
        <f t="shared" si="0"/>
        <v>13</v>
      </c>
      <c r="O2" s="3">
        <f t="shared" si="0"/>
        <v>14</v>
      </c>
      <c r="P2" s="3">
        <f t="shared" si="0"/>
        <v>15</v>
      </c>
      <c r="Q2" s="3">
        <f t="shared" si="0"/>
        <v>16</v>
      </c>
      <c r="R2" s="3">
        <f t="shared" si="0"/>
        <v>17</v>
      </c>
      <c r="S2" s="3">
        <f t="shared" si="0"/>
        <v>18</v>
      </c>
      <c r="T2" s="3">
        <f t="shared" si="0"/>
        <v>19</v>
      </c>
      <c r="U2" s="3">
        <f t="shared" si="0"/>
        <v>20</v>
      </c>
      <c r="V2" s="3">
        <f t="shared" si="0"/>
        <v>21</v>
      </c>
      <c r="W2" s="3">
        <f t="shared" si="0"/>
        <v>22</v>
      </c>
      <c r="X2" s="3">
        <f t="shared" si="0"/>
        <v>23</v>
      </c>
      <c r="Y2" s="5">
        <f t="shared" si="0"/>
        <v>24</v>
      </c>
    </row>
    <row r="3" spans="1:26" ht="16.2" thickBot="1" x14ac:dyDescent="0.35">
      <c r="A3" s="4" t="s">
        <v>1</v>
      </c>
      <c r="B3" s="22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</row>
    <row r="4" spans="1:26" x14ac:dyDescent="0.3">
      <c r="A4" s="14">
        <v>1</v>
      </c>
      <c r="B4" s="15">
        <v>745.59</v>
      </c>
      <c r="C4" s="16">
        <v>752.9</v>
      </c>
      <c r="D4" s="16">
        <v>761.34</v>
      </c>
      <c r="E4" s="16">
        <v>763.8</v>
      </c>
      <c r="F4" s="16">
        <v>763.63</v>
      </c>
      <c r="G4" s="16">
        <v>763.34</v>
      </c>
      <c r="H4" s="16">
        <v>764.29</v>
      </c>
      <c r="I4" s="16">
        <v>1704.34</v>
      </c>
      <c r="J4" s="16">
        <v>1707.05</v>
      </c>
      <c r="K4" s="16">
        <v>1707.41</v>
      </c>
      <c r="L4" s="16">
        <v>1697.11</v>
      </c>
      <c r="M4" s="16">
        <v>1690.99</v>
      </c>
      <c r="N4" s="16">
        <v>1680.58</v>
      </c>
      <c r="O4" s="16">
        <v>1666.29</v>
      </c>
      <c r="P4" s="16">
        <v>1662.78</v>
      </c>
      <c r="Q4" s="16">
        <v>1663.23</v>
      </c>
      <c r="R4" s="16">
        <v>1657.16</v>
      </c>
      <c r="S4" s="16">
        <v>1659.22</v>
      </c>
      <c r="T4" s="16">
        <v>1651.41</v>
      </c>
      <c r="U4" s="16">
        <v>1656.22</v>
      </c>
      <c r="V4" s="16">
        <v>2272.04</v>
      </c>
      <c r="W4" s="16">
        <v>2249.91</v>
      </c>
      <c r="X4" s="16">
        <v>2200.5500000000002</v>
      </c>
      <c r="Y4" s="17">
        <v>1647.15</v>
      </c>
      <c r="Z4" s="18">
        <f t="shared" ref="Z4:Z34" si="1">AVERAGE(B4:Y4)</f>
        <v>1478.6804166666668</v>
      </c>
    </row>
    <row r="5" spans="1:26" x14ac:dyDescent="0.3">
      <c r="A5" s="6">
        <v>2</v>
      </c>
      <c r="B5" s="8">
        <v>882.78</v>
      </c>
      <c r="C5" s="9">
        <v>876.5</v>
      </c>
      <c r="D5" s="9">
        <v>875.37</v>
      </c>
      <c r="E5" s="9">
        <v>875.38</v>
      </c>
      <c r="F5" s="9">
        <v>878.73</v>
      </c>
      <c r="G5" s="9">
        <v>876.85</v>
      </c>
      <c r="H5" s="9">
        <v>1708.59</v>
      </c>
      <c r="I5" s="9">
        <v>1698.8</v>
      </c>
      <c r="J5" s="9">
        <v>1930.35</v>
      </c>
      <c r="K5" s="9">
        <v>1935.18</v>
      </c>
      <c r="L5" s="9">
        <v>1921.55</v>
      </c>
      <c r="M5" s="9">
        <v>1694.8</v>
      </c>
      <c r="N5" s="9">
        <v>1698.81</v>
      </c>
      <c r="O5" s="9">
        <v>1700.69</v>
      </c>
      <c r="P5" s="9">
        <v>1695.04</v>
      </c>
      <c r="Q5" s="9">
        <v>1701.38</v>
      </c>
      <c r="R5" s="9">
        <v>1707.42</v>
      </c>
      <c r="S5" s="9">
        <v>1702.05</v>
      </c>
      <c r="T5" s="9">
        <v>1690.92</v>
      </c>
      <c r="U5" s="9">
        <v>1700.87</v>
      </c>
      <c r="V5" s="9">
        <v>1967.98</v>
      </c>
      <c r="W5" s="9">
        <v>1949.92</v>
      </c>
      <c r="X5" s="9">
        <v>1910.85</v>
      </c>
      <c r="Y5" s="10">
        <v>870.16</v>
      </c>
      <c r="Z5" s="18">
        <f t="shared" si="1"/>
        <v>1518.7904166666667</v>
      </c>
    </row>
    <row r="6" spans="1:26" x14ac:dyDescent="0.3">
      <c r="A6" s="6">
        <v>3</v>
      </c>
      <c r="B6" s="8">
        <v>868.79</v>
      </c>
      <c r="C6" s="9">
        <v>865.95</v>
      </c>
      <c r="D6" s="9">
        <v>863.98</v>
      </c>
      <c r="E6" s="9">
        <v>873.51</v>
      </c>
      <c r="F6" s="9">
        <v>876.65</v>
      </c>
      <c r="G6" s="9">
        <v>865.72</v>
      </c>
      <c r="H6" s="9">
        <v>1690.25</v>
      </c>
      <c r="I6" s="9">
        <v>1693.21</v>
      </c>
      <c r="J6" s="9">
        <v>1893.93</v>
      </c>
      <c r="K6" s="9">
        <v>1905.62</v>
      </c>
      <c r="L6" s="9">
        <v>1917.16</v>
      </c>
      <c r="M6" s="9">
        <v>1720.92</v>
      </c>
      <c r="N6" s="9">
        <v>1726.52</v>
      </c>
      <c r="O6" s="9">
        <v>1724.89</v>
      </c>
      <c r="P6" s="9">
        <v>1713.59</v>
      </c>
      <c r="Q6" s="9">
        <v>1706.55</v>
      </c>
      <c r="R6" s="9">
        <v>1695.71</v>
      </c>
      <c r="S6" s="9">
        <v>1695.26</v>
      </c>
      <c r="T6" s="9">
        <v>1694.42</v>
      </c>
      <c r="U6" s="9">
        <v>1704.78</v>
      </c>
      <c r="V6" s="9">
        <v>1912.13</v>
      </c>
      <c r="W6" s="9">
        <v>1893.2</v>
      </c>
      <c r="X6" s="9">
        <v>1860.73</v>
      </c>
      <c r="Y6" s="10">
        <v>885.76</v>
      </c>
      <c r="Z6" s="18">
        <f t="shared" si="1"/>
        <v>1510.3845833333335</v>
      </c>
    </row>
    <row r="7" spans="1:26" x14ac:dyDescent="0.3">
      <c r="A7" s="6">
        <v>4</v>
      </c>
      <c r="B7" s="8">
        <v>803.12</v>
      </c>
      <c r="C7" s="9">
        <v>802.29</v>
      </c>
      <c r="D7" s="9">
        <v>801.4</v>
      </c>
      <c r="E7" s="9">
        <v>801.6</v>
      </c>
      <c r="F7" s="9">
        <v>803.42</v>
      </c>
      <c r="G7" s="9">
        <v>803.93</v>
      </c>
      <c r="H7" s="9">
        <v>800.13</v>
      </c>
      <c r="I7" s="9">
        <v>1722.93</v>
      </c>
      <c r="J7" s="9">
        <v>1727.91</v>
      </c>
      <c r="K7" s="9">
        <v>1730.52</v>
      </c>
      <c r="L7" s="9">
        <v>1732.61</v>
      </c>
      <c r="M7" s="9">
        <v>1729.56</v>
      </c>
      <c r="N7" s="9">
        <v>1726.41</v>
      </c>
      <c r="O7" s="9">
        <v>1725.35</v>
      </c>
      <c r="P7" s="9">
        <v>1722.12</v>
      </c>
      <c r="Q7" s="9">
        <v>1702.96</v>
      </c>
      <c r="R7" s="9">
        <v>1696.5</v>
      </c>
      <c r="S7" s="9">
        <v>1695.29</v>
      </c>
      <c r="T7" s="9">
        <v>1692.06</v>
      </c>
      <c r="U7" s="9">
        <v>1698.19</v>
      </c>
      <c r="V7" s="9">
        <v>2130.0100000000002</v>
      </c>
      <c r="W7" s="9">
        <v>2136.3200000000002</v>
      </c>
      <c r="X7" s="9">
        <v>2097.71</v>
      </c>
      <c r="Y7" s="10">
        <v>1700.43</v>
      </c>
      <c r="Z7" s="18">
        <f t="shared" si="1"/>
        <v>1499.2820833333333</v>
      </c>
    </row>
    <row r="8" spans="1:26" x14ac:dyDescent="0.3">
      <c r="A8" s="6">
        <v>5</v>
      </c>
      <c r="B8" s="8">
        <v>1677.51</v>
      </c>
      <c r="C8" s="9">
        <v>819.15</v>
      </c>
      <c r="D8" s="9">
        <v>817.45</v>
      </c>
      <c r="E8" s="9">
        <v>819.12</v>
      </c>
      <c r="F8" s="9">
        <v>823.15</v>
      </c>
      <c r="G8" s="9">
        <v>825.06</v>
      </c>
      <c r="H8" s="9">
        <v>826.64</v>
      </c>
      <c r="I8" s="9">
        <v>812.5</v>
      </c>
      <c r="J8" s="9">
        <v>1692.72</v>
      </c>
      <c r="K8" s="9">
        <v>1721.43</v>
      </c>
      <c r="L8" s="9">
        <v>1737.96</v>
      </c>
      <c r="M8" s="9">
        <v>1739.37</v>
      </c>
      <c r="N8" s="9">
        <v>1741.51</v>
      </c>
      <c r="O8" s="9">
        <v>1749.22</v>
      </c>
      <c r="P8" s="9">
        <v>1761.27</v>
      </c>
      <c r="Q8" s="9">
        <v>1750.8</v>
      </c>
      <c r="R8" s="9">
        <v>1730.18</v>
      </c>
      <c r="S8" s="9">
        <v>1708.05</v>
      </c>
      <c r="T8" s="9">
        <v>1700.05</v>
      </c>
      <c r="U8" s="9">
        <v>1707.63</v>
      </c>
      <c r="V8" s="9">
        <v>2260.7600000000002</v>
      </c>
      <c r="W8" s="9">
        <v>2275.88</v>
      </c>
      <c r="X8" s="9">
        <v>2345.59</v>
      </c>
      <c r="Y8" s="10">
        <v>1750.34</v>
      </c>
      <c r="Z8" s="18">
        <f t="shared" si="1"/>
        <v>1533.0558333333331</v>
      </c>
    </row>
    <row r="9" spans="1:26" x14ac:dyDescent="0.3">
      <c r="A9" s="6">
        <v>6</v>
      </c>
      <c r="B9" s="8">
        <v>824.08</v>
      </c>
      <c r="C9" s="9">
        <v>814.76</v>
      </c>
      <c r="D9" s="9">
        <v>815.26</v>
      </c>
      <c r="E9" s="9">
        <v>811.36</v>
      </c>
      <c r="F9" s="9">
        <v>813.83</v>
      </c>
      <c r="G9" s="9">
        <v>819.52</v>
      </c>
      <c r="H9" s="9">
        <v>1732.74</v>
      </c>
      <c r="I9" s="9">
        <v>1732.54</v>
      </c>
      <c r="J9" s="9">
        <v>1960.29</v>
      </c>
      <c r="K9" s="9">
        <v>1964.29</v>
      </c>
      <c r="L9" s="9">
        <v>1956.85</v>
      </c>
      <c r="M9" s="9">
        <v>1708.47</v>
      </c>
      <c r="N9" s="9">
        <v>1691.34</v>
      </c>
      <c r="O9" s="9">
        <v>1677.41</v>
      </c>
      <c r="P9" s="9">
        <v>1674.81</v>
      </c>
      <c r="Q9" s="9">
        <v>1647.8</v>
      </c>
      <c r="R9" s="9">
        <v>1638.72</v>
      </c>
      <c r="S9" s="9">
        <v>1641.65</v>
      </c>
      <c r="T9" s="9">
        <v>1640.73</v>
      </c>
      <c r="U9" s="9">
        <v>1648.47</v>
      </c>
      <c r="V9" s="9">
        <v>1847.73</v>
      </c>
      <c r="W9" s="9">
        <v>1846.35</v>
      </c>
      <c r="X9" s="9">
        <v>1820.45</v>
      </c>
      <c r="Y9" s="10">
        <v>814.24</v>
      </c>
      <c r="Z9" s="18">
        <f t="shared" si="1"/>
        <v>1480.9870833333334</v>
      </c>
    </row>
    <row r="10" spans="1:26" x14ac:dyDescent="0.3">
      <c r="A10" s="6">
        <v>7</v>
      </c>
      <c r="B10" s="8">
        <v>829.95</v>
      </c>
      <c r="C10" s="9">
        <v>826.77</v>
      </c>
      <c r="D10" s="9">
        <v>823.72</v>
      </c>
      <c r="E10" s="9">
        <v>825.16</v>
      </c>
      <c r="F10" s="9">
        <v>825.53</v>
      </c>
      <c r="G10" s="9">
        <v>825.36</v>
      </c>
      <c r="H10" s="9">
        <v>1718.94</v>
      </c>
      <c r="I10" s="9">
        <v>1742.71</v>
      </c>
      <c r="J10" s="9">
        <v>1908.7</v>
      </c>
      <c r="K10" s="9">
        <v>1921.9</v>
      </c>
      <c r="L10" s="9">
        <v>1916.5</v>
      </c>
      <c r="M10" s="9">
        <v>1760.96</v>
      </c>
      <c r="N10" s="9">
        <v>1748.7</v>
      </c>
      <c r="O10" s="9">
        <v>1751.33</v>
      </c>
      <c r="P10" s="9">
        <v>1744.71</v>
      </c>
      <c r="Q10" s="9">
        <v>1738.96</v>
      </c>
      <c r="R10" s="9">
        <v>1738.73</v>
      </c>
      <c r="S10" s="9">
        <v>1739.91</v>
      </c>
      <c r="T10" s="9">
        <v>1758.78</v>
      </c>
      <c r="U10" s="9">
        <v>1774.83</v>
      </c>
      <c r="V10" s="9">
        <v>1973</v>
      </c>
      <c r="W10" s="9">
        <v>1964.73</v>
      </c>
      <c r="X10" s="9">
        <v>1903.91</v>
      </c>
      <c r="Y10" s="10">
        <v>846.72</v>
      </c>
      <c r="Z10" s="18">
        <f t="shared" si="1"/>
        <v>1525.437916666667</v>
      </c>
    </row>
    <row r="11" spans="1:26" x14ac:dyDescent="0.3">
      <c r="A11" s="6">
        <v>8</v>
      </c>
      <c r="B11" s="8">
        <v>849.54</v>
      </c>
      <c r="C11" s="9">
        <v>847.75</v>
      </c>
      <c r="D11" s="9">
        <v>844.35</v>
      </c>
      <c r="E11" s="9">
        <v>850.76</v>
      </c>
      <c r="F11" s="9">
        <v>847.25</v>
      </c>
      <c r="G11" s="9">
        <v>842.77</v>
      </c>
      <c r="H11" s="9">
        <v>1761.87</v>
      </c>
      <c r="I11" s="9">
        <v>1780.97</v>
      </c>
      <c r="J11" s="9">
        <v>1883.72</v>
      </c>
      <c r="K11" s="9">
        <v>1892.76</v>
      </c>
      <c r="L11" s="9">
        <v>1880.62</v>
      </c>
      <c r="M11" s="9">
        <v>1769.22</v>
      </c>
      <c r="N11" s="9">
        <v>1763.04</v>
      </c>
      <c r="O11" s="9">
        <v>1762.98</v>
      </c>
      <c r="P11" s="9">
        <v>1769.42</v>
      </c>
      <c r="Q11" s="9">
        <v>1766.54</v>
      </c>
      <c r="R11" s="9">
        <v>1770.98</v>
      </c>
      <c r="S11" s="9">
        <v>1768.04</v>
      </c>
      <c r="T11" s="9">
        <v>1767.25</v>
      </c>
      <c r="U11" s="9">
        <v>1774.77</v>
      </c>
      <c r="V11" s="9">
        <v>1906.63</v>
      </c>
      <c r="W11" s="9">
        <v>1939.04</v>
      </c>
      <c r="X11" s="9">
        <v>1861.92</v>
      </c>
      <c r="Y11" s="10">
        <v>855.72</v>
      </c>
      <c r="Z11" s="18">
        <f t="shared" si="1"/>
        <v>1531.5795833333332</v>
      </c>
    </row>
    <row r="12" spans="1:26" x14ac:dyDescent="0.3">
      <c r="A12" s="6">
        <v>9</v>
      </c>
      <c r="B12" s="8">
        <v>834.69</v>
      </c>
      <c r="C12" s="9">
        <v>825.1</v>
      </c>
      <c r="D12" s="9">
        <v>827.03</v>
      </c>
      <c r="E12" s="9">
        <v>826.96</v>
      </c>
      <c r="F12" s="9">
        <v>827.39</v>
      </c>
      <c r="G12" s="9">
        <v>831.53</v>
      </c>
      <c r="H12" s="9">
        <v>825.43</v>
      </c>
      <c r="I12" s="9">
        <v>1734.85</v>
      </c>
      <c r="J12" s="9">
        <v>1767.17</v>
      </c>
      <c r="K12" s="9">
        <v>1781.92</v>
      </c>
      <c r="L12" s="9">
        <v>1790.29</v>
      </c>
      <c r="M12" s="9">
        <v>1795.55</v>
      </c>
      <c r="N12" s="9">
        <v>1785.79</v>
      </c>
      <c r="O12" s="9">
        <v>1774.55</v>
      </c>
      <c r="P12" s="9">
        <v>1768.66</v>
      </c>
      <c r="Q12" s="9">
        <v>1764.76</v>
      </c>
      <c r="R12" s="9">
        <v>1761.91</v>
      </c>
      <c r="S12" s="9">
        <v>1760.28</v>
      </c>
      <c r="T12" s="9">
        <v>1764.28</v>
      </c>
      <c r="U12" s="9">
        <v>1766.71</v>
      </c>
      <c r="V12" s="9">
        <v>2216.23</v>
      </c>
      <c r="W12" s="9">
        <v>2226.0700000000002</v>
      </c>
      <c r="X12" s="9">
        <v>2185.94</v>
      </c>
      <c r="Y12" s="10">
        <v>1727.9</v>
      </c>
      <c r="Z12" s="18">
        <f t="shared" si="1"/>
        <v>1548.79125</v>
      </c>
    </row>
    <row r="13" spans="1:26" x14ac:dyDescent="0.3">
      <c r="A13" s="6">
        <v>10</v>
      </c>
      <c r="B13" s="8">
        <v>813.14</v>
      </c>
      <c r="C13" s="9">
        <v>813.1</v>
      </c>
      <c r="D13" s="9">
        <v>813.67</v>
      </c>
      <c r="E13" s="9">
        <v>815.65</v>
      </c>
      <c r="F13" s="9">
        <v>810.49</v>
      </c>
      <c r="G13" s="9">
        <v>811.41</v>
      </c>
      <c r="H13" s="9">
        <v>1754.58</v>
      </c>
      <c r="I13" s="9">
        <v>1777.41</v>
      </c>
      <c r="J13" s="9">
        <v>1901.16</v>
      </c>
      <c r="K13" s="9">
        <v>1930.34</v>
      </c>
      <c r="L13" s="9">
        <v>1927.58</v>
      </c>
      <c r="M13" s="9">
        <v>1809.44</v>
      </c>
      <c r="N13" s="9">
        <v>1794.86</v>
      </c>
      <c r="O13" s="9">
        <v>1797.62</v>
      </c>
      <c r="P13" s="9">
        <v>1796.74</v>
      </c>
      <c r="Q13" s="9">
        <v>1801.39</v>
      </c>
      <c r="R13" s="9">
        <v>1807.87</v>
      </c>
      <c r="S13" s="9">
        <v>1811.39</v>
      </c>
      <c r="T13" s="9">
        <v>1805.39</v>
      </c>
      <c r="U13" s="9">
        <v>1815.4</v>
      </c>
      <c r="V13" s="9">
        <v>1949.14</v>
      </c>
      <c r="W13" s="9">
        <v>1933.61</v>
      </c>
      <c r="X13" s="9">
        <v>1841.39</v>
      </c>
      <c r="Y13" s="10">
        <v>833.38</v>
      </c>
      <c r="Z13" s="18">
        <f t="shared" si="1"/>
        <v>1540.2562499999997</v>
      </c>
    </row>
    <row r="14" spans="1:26" x14ac:dyDescent="0.3">
      <c r="A14" s="6">
        <v>11</v>
      </c>
      <c r="B14" s="8">
        <v>816.73</v>
      </c>
      <c r="C14" s="9">
        <v>801.76</v>
      </c>
      <c r="D14" s="9">
        <v>800.71</v>
      </c>
      <c r="E14" s="9">
        <v>797.94</v>
      </c>
      <c r="F14" s="9">
        <v>803.88</v>
      </c>
      <c r="G14" s="9">
        <v>792.97</v>
      </c>
      <c r="H14" s="9">
        <v>796.2</v>
      </c>
      <c r="I14" s="9">
        <v>1726.67</v>
      </c>
      <c r="J14" s="9">
        <v>1970.27</v>
      </c>
      <c r="K14" s="9">
        <v>1979.27</v>
      </c>
      <c r="L14" s="9">
        <v>1980.48</v>
      </c>
      <c r="M14" s="9">
        <v>1753.03</v>
      </c>
      <c r="N14" s="9">
        <v>1748.19</v>
      </c>
      <c r="O14" s="9">
        <v>1758.08</v>
      </c>
      <c r="P14" s="9">
        <v>1748.77</v>
      </c>
      <c r="Q14" s="9">
        <v>1739.51</v>
      </c>
      <c r="R14" s="9">
        <v>1737.32</v>
      </c>
      <c r="S14" s="9">
        <v>1731.57</v>
      </c>
      <c r="T14" s="9">
        <v>1731.61</v>
      </c>
      <c r="U14" s="9">
        <v>1731.07</v>
      </c>
      <c r="V14" s="9">
        <v>1988.94</v>
      </c>
      <c r="W14" s="9">
        <v>1999.77</v>
      </c>
      <c r="X14" s="9">
        <v>1942.5</v>
      </c>
      <c r="Y14" s="10">
        <v>1717.05</v>
      </c>
      <c r="Z14" s="18">
        <f t="shared" si="1"/>
        <v>1524.7620833333333</v>
      </c>
    </row>
    <row r="15" spans="1:26" x14ac:dyDescent="0.3">
      <c r="A15" s="6">
        <v>12</v>
      </c>
      <c r="B15" s="8">
        <v>1706.16</v>
      </c>
      <c r="C15" s="9">
        <v>772.17</v>
      </c>
      <c r="D15" s="9">
        <v>775.21</v>
      </c>
      <c r="E15" s="9">
        <v>772.14</v>
      </c>
      <c r="F15" s="9">
        <v>768.38</v>
      </c>
      <c r="G15" s="9">
        <v>772.95</v>
      </c>
      <c r="H15" s="9">
        <v>775.93</v>
      </c>
      <c r="I15" s="9">
        <v>775.98</v>
      </c>
      <c r="J15" s="9">
        <v>1735.54</v>
      </c>
      <c r="K15" s="9">
        <v>1763.18</v>
      </c>
      <c r="L15" s="9">
        <v>1776.24</v>
      </c>
      <c r="M15" s="9">
        <v>1792.6</v>
      </c>
      <c r="N15" s="9">
        <v>1789.08</v>
      </c>
      <c r="O15" s="9">
        <v>1787.98</v>
      </c>
      <c r="P15" s="9">
        <v>1785.56</v>
      </c>
      <c r="Q15" s="9">
        <v>1777.77</v>
      </c>
      <c r="R15" s="9">
        <v>1782.09</v>
      </c>
      <c r="S15" s="9">
        <v>1778.99</v>
      </c>
      <c r="T15" s="9">
        <v>1760.86</v>
      </c>
      <c r="U15" s="9">
        <v>1762.5</v>
      </c>
      <c r="V15" s="9">
        <v>2439.98</v>
      </c>
      <c r="W15" s="9">
        <v>2492</v>
      </c>
      <c r="X15" s="9">
        <v>2354.0100000000002</v>
      </c>
      <c r="Y15" s="10">
        <v>1710.46</v>
      </c>
      <c r="Z15" s="18">
        <f t="shared" si="1"/>
        <v>1558.656666666667</v>
      </c>
    </row>
    <row r="16" spans="1:26" x14ac:dyDescent="0.3">
      <c r="A16" s="6">
        <v>13</v>
      </c>
      <c r="B16" s="8">
        <v>823.37</v>
      </c>
      <c r="C16" s="9">
        <v>826.73</v>
      </c>
      <c r="D16" s="9">
        <v>828.33</v>
      </c>
      <c r="E16" s="9">
        <v>828.75</v>
      </c>
      <c r="F16" s="9">
        <v>824.43</v>
      </c>
      <c r="G16" s="9">
        <v>827.17</v>
      </c>
      <c r="H16" s="9">
        <v>1803.51</v>
      </c>
      <c r="I16" s="9">
        <v>1835.26</v>
      </c>
      <c r="J16" s="9">
        <v>1980.49</v>
      </c>
      <c r="K16" s="9">
        <v>1972.45</v>
      </c>
      <c r="L16" s="9">
        <v>1954.13</v>
      </c>
      <c r="M16" s="9">
        <v>1830.9</v>
      </c>
      <c r="N16" s="9">
        <v>1835.86</v>
      </c>
      <c r="O16" s="9">
        <v>1843.52</v>
      </c>
      <c r="P16" s="9">
        <v>1839.39</v>
      </c>
      <c r="Q16" s="9">
        <v>1812.09</v>
      </c>
      <c r="R16" s="9">
        <v>1811.34</v>
      </c>
      <c r="S16" s="9">
        <v>1814.8</v>
      </c>
      <c r="T16" s="9">
        <v>1817.56</v>
      </c>
      <c r="U16" s="9">
        <v>1811.43</v>
      </c>
      <c r="V16" s="9">
        <v>1972.46</v>
      </c>
      <c r="W16" s="9">
        <v>1975.41</v>
      </c>
      <c r="X16" s="9">
        <v>1910.45</v>
      </c>
      <c r="Y16" s="10">
        <v>841.39</v>
      </c>
      <c r="Z16" s="18">
        <f t="shared" si="1"/>
        <v>1567.5508333333335</v>
      </c>
    </row>
    <row r="17" spans="1:26" x14ac:dyDescent="0.3">
      <c r="A17" s="6">
        <v>14</v>
      </c>
      <c r="B17" s="8">
        <v>832.5</v>
      </c>
      <c r="C17" s="9">
        <v>818.79</v>
      </c>
      <c r="D17" s="9">
        <v>817.3</v>
      </c>
      <c r="E17" s="9">
        <v>823.18</v>
      </c>
      <c r="F17" s="9">
        <v>822.12</v>
      </c>
      <c r="G17" s="9">
        <v>819.92</v>
      </c>
      <c r="H17" s="9">
        <v>1752.23</v>
      </c>
      <c r="I17" s="9">
        <v>1760.78</v>
      </c>
      <c r="J17" s="9">
        <v>1946.56</v>
      </c>
      <c r="K17" s="9">
        <v>1977.89</v>
      </c>
      <c r="L17" s="9">
        <v>1971.81</v>
      </c>
      <c r="M17" s="9">
        <v>1795.05</v>
      </c>
      <c r="N17" s="9">
        <v>1793.5</v>
      </c>
      <c r="O17" s="9">
        <v>1795.32</v>
      </c>
      <c r="P17" s="9">
        <v>1795</v>
      </c>
      <c r="Q17" s="9">
        <v>1788.58</v>
      </c>
      <c r="R17" s="9">
        <v>1788.04</v>
      </c>
      <c r="S17" s="9">
        <v>1793.33</v>
      </c>
      <c r="T17" s="9">
        <v>1791.41</v>
      </c>
      <c r="U17" s="9">
        <v>1788.02</v>
      </c>
      <c r="V17" s="9">
        <v>2017.02</v>
      </c>
      <c r="W17" s="9">
        <v>2031.11</v>
      </c>
      <c r="X17" s="9">
        <v>1939.24</v>
      </c>
      <c r="Y17" s="10">
        <v>844.44</v>
      </c>
      <c r="Z17" s="18">
        <f t="shared" si="1"/>
        <v>1554.2974999999999</v>
      </c>
    </row>
    <row r="18" spans="1:26" x14ac:dyDescent="0.3">
      <c r="A18" s="6">
        <v>15</v>
      </c>
      <c r="B18" s="8">
        <v>823.59</v>
      </c>
      <c r="C18" s="9">
        <v>816.18</v>
      </c>
      <c r="D18" s="9">
        <v>815.75</v>
      </c>
      <c r="E18" s="9">
        <v>813.56</v>
      </c>
      <c r="F18" s="9">
        <v>812.38</v>
      </c>
      <c r="G18" s="9">
        <v>814.84</v>
      </c>
      <c r="H18" s="9">
        <v>1755.69</v>
      </c>
      <c r="I18" s="9">
        <v>1759.14</v>
      </c>
      <c r="J18" s="9">
        <v>1900.97</v>
      </c>
      <c r="K18" s="9">
        <v>1939.24</v>
      </c>
      <c r="L18" s="9">
        <v>1929.49</v>
      </c>
      <c r="M18" s="9">
        <v>1803.45</v>
      </c>
      <c r="N18" s="9">
        <v>1799.34</v>
      </c>
      <c r="O18" s="9">
        <v>1790.47</v>
      </c>
      <c r="P18" s="9">
        <v>1788.91</v>
      </c>
      <c r="Q18" s="9">
        <v>1782.2</v>
      </c>
      <c r="R18" s="9">
        <v>1784.93</v>
      </c>
      <c r="S18" s="9">
        <v>1785.58</v>
      </c>
      <c r="T18" s="9">
        <v>1767.56</v>
      </c>
      <c r="U18" s="9">
        <v>1750.97</v>
      </c>
      <c r="V18" s="9">
        <v>1901.98</v>
      </c>
      <c r="W18" s="9">
        <v>1924.3</v>
      </c>
      <c r="X18" s="9">
        <v>1851.39</v>
      </c>
      <c r="Y18" s="10">
        <v>820.43</v>
      </c>
      <c r="Z18" s="18">
        <f t="shared" si="1"/>
        <v>1530.5141666666668</v>
      </c>
    </row>
    <row r="19" spans="1:26" x14ac:dyDescent="0.3">
      <c r="A19" s="6">
        <v>16</v>
      </c>
      <c r="B19" s="8">
        <v>828.18</v>
      </c>
      <c r="C19" s="9">
        <v>833.42</v>
      </c>
      <c r="D19" s="9">
        <v>851.55</v>
      </c>
      <c r="E19" s="9">
        <v>854.58</v>
      </c>
      <c r="F19" s="9">
        <v>854.75</v>
      </c>
      <c r="G19" s="9">
        <v>848.51</v>
      </c>
      <c r="H19" s="9">
        <v>1834.18</v>
      </c>
      <c r="I19" s="9">
        <v>1861.82</v>
      </c>
      <c r="J19" s="9">
        <v>2145.0300000000002</v>
      </c>
      <c r="K19" s="9">
        <v>2198.6</v>
      </c>
      <c r="L19" s="9">
        <v>2193.4</v>
      </c>
      <c r="M19" s="9">
        <v>1914.18</v>
      </c>
      <c r="N19" s="9">
        <v>1917.3</v>
      </c>
      <c r="O19" s="9">
        <v>1929.36</v>
      </c>
      <c r="P19" s="9">
        <v>1922.26</v>
      </c>
      <c r="Q19" s="9">
        <v>1915.54</v>
      </c>
      <c r="R19" s="9">
        <v>1907.84</v>
      </c>
      <c r="S19" s="9">
        <v>1910.31</v>
      </c>
      <c r="T19" s="9">
        <v>1893.88</v>
      </c>
      <c r="U19" s="9">
        <v>1871.61</v>
      </c>
      <c r="V19" s="9">
        <v>2184.02</v>
      </c>
      <c r="W19" s="9">
        <v>2218.4899999999998</v>
      </c>
      <c r="X19" s="9">
        <v>2129.0500000000002</v>
      </c>
      <c r="Y19" s="10">
        <v>858.81</v>
      </c>
      <c r="Z19" s="18">
        <f t="shared" si="1"/>
        <v>1661.5279166666667</v>
      </c>
    </row>
    <row r="20" spans="1:26" x14ac:dyDescent="0.3">
      <c r="A20" s="6">
        <v>17</v>
      </c>
      <c r="B20" s="8">
        <v>869.51</v>
      </c>
      <c r="C20" s="9">
        <v>872.43</v>
      </c>
      <c r="D20" s="9">
        <v>880.28</v>
      </c>
      <c r="E20" s="9">
        <v>883.95</v>
      </c>
      <c r="F20" s="9">
        <v>883.97</v>
      </c>
      <c r="G20" s="9">
        <v>878.7</v>
      </c>
      <c r="H20" s="9">
        <v>1865.76</v>
      </c>
      <c r="I20" s="9">
        <v>1897.19</v>
      </c>
      <c r="J20" s="9">
        <v>2235.67</v>
      </c>
      <c r="K20" s="9">
        <v>2244.3000000000002</v>
      </c>
      <c r="L20" s="9">
        <v>2205.5</v>
      </c>
      <c r="M20" s="9">
        <v>1921.86</v>
      </c>
      <c r="N20" s="9">
        <v>1926.67</v>
      </c>
      <c r="O20" s="9">
        <v>1945.25</v>
      </c>
      <c r="P20" s="9">
        <v>1929.4</v>
      </c>
      <c r="Q20" s="9">
        <v>1923.19</v>
      </c>
      <c r="R20" s="9">
        <v>1918.86</v>
      </c>
      <c r="S20" s="9">
        <v>1934.02</v>
      </c>
      <c r="T20" s="9">
        <v>1927.23</v>
      </c>
      <c r="U20" s="9">
        <v>1921.59</v>
      </c>
      <c r="V20" s="9">
        <v>2322.62</v>
      </c>
      <c r="W20" s="9">
        <v>2402.36</v>
      </c>
      <c r="X20" s="9">
        <v>2296.9499999999998</v>
      </c>
      <c r="Y20" s="10">
        <v>895.95</v>
      </c>
      <c r="Z20" s="18">
        <f t="shared" si="1"/>
        <v>1707.63375</v>
      </c>
    </row>
    <row r="21" spans="1:26" x14ac:dyDescent="0.3">
      <c r="A21" s="6">
        <v>18</v>
      </c>
      <c r="B21" s="8">
        <v>895.32</v>
      </c>
      <c r="C21" s="9">
        <v>889.98</v>
      </c>
      <c r="D21" s="9">
        <v>889.53</v>
      </c>
      <c r="E21" s="9">
        <v>896.23</v>
      </c>
      <c r="F21" s="9">
        <v>892.73</v>
      </c>
      <c r="G21" s="9">
        <v>891.92</v>
      </c>
      <c r="H21" s="9">
        <v>890.99</v>
      </c>
      <c r="I21" s="9">
        <v>1834.53</v>
      </c>
      <c r="J21" s="9">
        <v>1860.62</v>
      </c>
      <c r="K21" s="9">
        <v>1877.24</v>
      </c>
      <c r="L21" s="9">
        <v>1891.76</v>
      </c>
      <c r="M21" s="9">
        <v>1899.42</v>
      </c>
      <c r="N21" s="9">
        <v>1898.85</v>
      </c>
      <c r="O21" s="9">
        <v>1892.4</v>
      </c>
      <c r="P21" s="9">
        <v>1889.08</v>
      </c>
      <c r="Q21" s="9">
        <v>1878.86</v>
      </c>
      <c r="R21" s="9">
        <v>1886.05</v>
      </c>
      <c r="S21" s="9">
        <v>1891.9</v>
      </c>
      <c r="T21" s="9">
        <v>1891.25</v>
      </c>
      <c r="U21" s="9">
        <v>1884.61</v>
      </c>
      <c r="V21" s="9">
        <v>2457.5500000000002</v>
      </c>
      <c r="W21" s="9">
        <v>2503.44</v>
      </c>
      <c r="X21" s="9">
        <v>2443.1999999999998</v>
      </c>
      <c r="Y21" s="10">
        <v>1843.35</v>
      </c>
      <c r="Z21" s="18">
        <f t="shared" si="1"/>
        <v>1665.4504166666666</v>
      </c>
    </row>
    <row r="22" spans="1:26" x14ac:dyDescent="0.3">
      <c r="A22" s="6">
        <v>19</v>
      </c>
      <c r="B22" s="8">
        <v>1858.49</v>
      </c>
      <c r="C22" s="9">
        <v>906.82</v>
      </c>
      <c r="D22" s="9">
        <v>905.92</v>
      </c>
      <c r="E22" s="9">
        <v>905.48</v>
      </c>
      <c r="F22" s="9">
        <v>907.28</v>
      </c>
      <c r="G22" s="9">
        <v>906.06</v>
      </c>
      <c r="H22" s="9">
        <v>908.21</v>
      </c>
      <c r="I22" s="9">
        <v>912.24</v>
      </c>
      <c r="J22" s="9">
        <v>1886.08</v>
      </c>
      <c r="K22" s="9">
        <v>1905.55</v>
      </c>
      <c r="L22" s="9">
        <v>1907.82</v>
      </c>
      <c r="M22" s="9">
        <v>1905.19</v>
      </c>
      <c r="N22" s="9">
        <v>1911.78</v>
      </c>
      <c r="O22" s="9">
        <v>1907.78</v>
      </c>
      <c r="P22" s="9">
        <v>1909.8</v>
      </c>
      <c r="Q22" s="9">
        <v>1897.66</v>
      </c>
      <c r="R22" s="9">
        <v>1896.98</v>
      </c>
      <c r="S22" s="9">
        <v>1898.49</v>
      </c>
      <c r="T22" s="9">
        <v>1891.46</v>
      </c>
      <c r="U22" s="9">
        <v>1883.28</v>
      </c>
      <c r="V22" s="9">
        <v>2577.21</v>
      </c>
      <c r="W22" s="9">
        <v>2624.61</v>
      </c>
      <c r="X22" s="9">
        <v>2528.66</v>
      </c>
      <c r="Y22" s="10">
        <v>1848.86</v>
      </c>
      <c r="Z22" s="18">
        <f t="shared" si="1"/>
        <v>1691.3212499999997</v>
      </c>
    </row>
    <row r="23" spans="1:26" x14ac:dyDescent="0.3">
      <c r="A23" s="6">
        <v>20</v>
      </c>
      <c r="B23" s="8">
        <v>824.69</v>
      </c>
      <c r="C23" s="9">
        <v>816.45</v>
      </c>
      <c r="D23" s="9">
        <v>818.44</v>
      </c>
      <c r="E23" s="9">
        <v>821.04</v>
      </c>
      <c r="F23" s="9">
        <v>820.84</v>
      </c>
      <c r="G23" s="9">
        <v>814.85</v>
      </c>
      <c r="H23" s="9">
        <v>1859.68</v>
      </c>
      <c r="I23" s="9">
        <v>1888.75</v>
      </c>
      <c r="J23" s="9">
        <v>2212.11</v>
      </c>
      <c r="K23" s="9">
        <v>2282.79</v>
      </c>
      <c r="L23" s="9">
        <v>2261.1</v>
      </c>
      <c r="M23" s="9">
        <v>1962.83</v>
      </c>
      <c r="N23" s="9">
        <v>1964.35</v>
      </c>
      <c r="O23" s="9">
        <v>1956.17</v>
      </c>
      <c r="P23" s="9">
        <v>1947.64</v>
      </c>
      <c r="Q23" s="9">
        <v>1943.23</v>
      </c>
      <c r="R23" s="9">
        <v>1931.76</v>
      </c>
      <c r="S23" s="9">
        <v>1921.77</v>
      </c>
      <c r="T23" s="9">
        <v>1920.41</v>
      </c>
      <c r="U23" s="9">
        <v>1888.17</v>
      </c>
      <c r="V23" s="9">
        <v>2223.87</v>
      </c>
      <c r="W23" s="9">
        <v>2262.16</v>
      </c>
      <c r="X23" s="9">
        <v>2166.89</v>
      </c>
      <c r="Y23" s="10">
        <v>838.94</v>
      </c>
      <c r="Z23" s="18">
        <f t="shared" si="1"/>
        <v>1681.2054166666669</v>
      </c>
    </row>
    <row r="24" spans="1:26" x14ac:dyDescent="0.3">
      <c r="A24" s="6">
        <v>21</v>
      </c>
      <c r="B24" s="8">
        <v>812.87</v>
      </c>
      <c r="C24" s="9">
        <v>811.54</v>
      </c>
      <c r="D24" s="9">
        <v>809.38</v>
      </c>
      <c r="E24" s="9">
        <v>806.99</v>
      </c>
      <c r="F24" s="9">
        <v>812.99</v>
      </c>
      <c r="G24" s="9">
        <v>809.23</v>
      </c>
      <c r="H24" s="9">
        <v>1849.02</v>
      </c>
      <c r="I24" s="9">
        <v>1879.27</v>
      </c>
      <c r="J24" s="9">
        <v>2239.44</v>
      </c>
      <c r="K24" s="9">
        <v>2257.06</v>
      </c>
      <c r="L24" s="9">
        <v>2204.04</v>
      </c>
      <c r="M24" s="9">
        <v>1890.07</v>
      </c>
      <c r="N24" s="9">
        <v>1899.23</v>
      </c>
      <c r="O24" s="9">
        <v>1905.25</v>
      </c>
      <c r="P24" s="9">
        <v>1899.7</v>
      </c>
      <c r="Q24" s="9">
        <v>1890.29</v>
      </c>
      <c r="R24" s="9">
        <v>1877.41</v>
      </c>
      <c r="S24" s="9">
        <v>1868.01</v>
      </c>
      <c r="T24" s="9">
        <v>1852.27</v>
      </c>
      <c r="U24" s="9">
        <v>1844.3</v>
      </c>
      <c r="V24" s="9">
        <v>2199.1799999999998</v>
      </c>
      <c r="W24" s="9">
        <v>2240.16</v>
      </c>
      <c r="X24" s="9">
        <v>2163.34</v>
      </c>
      <c r="Y24" s="10">
        <v>824.47</v>
      </c>
      <c r="Z24" s="18">
        <f t="shared" si="1"/>
        <v>1651.8962499999998</v>
      </c>
    </row>
    <row r="25" spans="1:26" x14ac:dyDescent="0.3">
      <c r="A25" s="6">
        <v>22</v>
      </c>
      <c r="B25" s="8">
        <v>822.38</v>
      </c>
      <c r="C25" s="9">
        <v>815.51</v>
      </c>
      <c r="D25" s="9">
        <v>816</v>
      </c>
      <c r="E25" s="9">
        <v>818.66</v>
      </c>
      <c r="F25" s="9">
        <v>819.62</v>
      </c>
      <c r="G25" s="9">
        <v>815.1</v>
      </c>
      <c r="H25" s="9">
        <v>1698.15</v>
      </c>
      <c r="I25" s="9">
        <v>1697.1</v>
      </c>
      <c r="J25" s="9">
        <v>1904.8</v>
      </c>
      <c r="K25" s="9">
        <v>1926.31</v>
      </c>
      <c r="L25" s="9">
        <v>1935.2</v>
      </c>
      <c r="M25" s="9">
        <v>1714.53</v>
      </c>
      <c r="N25" s="9">
        <v>1713.47</v>
      </c>
      <c r="O25" s="9">
        <v>1707</v>
      </c>
      <c r="P25" s="9">
        <v>1699.88</v>
      </c>
      <c r="Q25" s="9">
        <v>1682.91</v>
      </c>
      <c r="R25" s="9">
        <v>1682.42</v>
      </c>
      <c r="S25" s="9">
        <v>1689.58</v>
      </c>
      <c r="T25" s="9">
        <v>1685.14</v>
      </c>
      <c r="U25" s="9">
        <v>1694.54</v>
      </c>
      <c r="V25" s="9">
        <v>1917.18</v>
      </c>
      <c r="W25" s="9">
        <v>1927.49</v>
      </c>
      <c r="X25" s="9">
        <v>1904.87</v>
      </c>
      <c r="Y25" s="10">
        <v>834.58</v>
      </c>
      <c r="Z25" s="18">
        <f t="shared" si="1"/>
        <v>1496.7675000000002</v>
      </c>
    </row>
    <row r="26" spans="1:26" x14ac:dyDescent="0.3">
      <c r="A26" s="6">
        <v>23</v>
      </c>
      <c r="B26" s="8">
        <v>827.35</v>
      </c>
      <c r="C26" s="9">
        <v>826.28</v>
      </c>
      <c r="D26" s="9">
        <v>824.2</v>
      </c>
      <c r="E26" s="9">
        <v>827.29</v>
      </c>
      <c r="F26" s="9">
        <v>824.98</v>
      </c>
      <c r="G26" s="9">
        <v>824.77</v>
      </c>
      <c r="H26" s="9">
        <v>1708.05</v>
      </c>
      <c r="I26" s="9">
        <v>1701.67</v>
      </c>
      <c r="J26" s="9">
        <v>1910.42</v>
      </c>
      <c r="K26" s="9">
        <v>1926.9</v>
      </c>
      <c r="L26" s="9">
        <v>1924.67</v>
      </c>
      <c r="M26" s="9">
        <v>1717.2</v>
      </c>
      <c r="N26" s="9">
        <v>1720.88</v>
      </c>
      <c r="O26" s="9">
        <v>1726.42</v>
      </c>
      <c r="P26" s="9">
        <v>1722.96</v>
      </c>
      <c r="Q26" s="9">
        <v>1724.05</v>
      </c>
      <c r="R26" s="9">
        <v>1716.28</v>
      </c>
      <c r="S26" s="9">
        <v>1717.45</v>
      </c>
      <c r="T26" s="9">
        <v>1718.18</v>
      </c>
      <c r="U26" s="9">
        <v>1709.39</v>
      </c>
      <c r="V26" s="9">
        <v>1940.16</v>
      </c>
      <c r="W26" s="9">
        <v>1957.24</v>
      </c>
      <c r="X26" s="9">
        <v>1899.88</v>
      </c>
      <c r="Y26" s="10">
        <v>833.56</v>
      </c>
      <c r="Z26" s="18">
        <f t="shared" si="1"/>
        <v>1509.5929166666665</v>
      </c>
    </row>
    <row r="27" spans="1:26" x14ac:dyDescent="0.3">
      <c r="A27" s="6">
        <v>24</v>
      </c>
      <c r="B27" s="8">
        <v>789.02</v>
      </c>
      <c r="C27" s="9">
        <v>787</v>
      </c>
      <c r="D27" s="9">
        <v>784.8</v>
      </c>
      <c r="E27" s="9">
        <v>786.65</v>
      </c>
      <c r="F27" s="9">
        <v>785.02</v>
      </c>
      <c r="G27" s="9">
        <v>785.44</v>
      </c>
      <c r="H27" s="9">
        <v>1659.33</v>
      </c>
      <c r="I27" s="9">
        <v>1660.7</v>
      </c>
      <c r="J27" s="9">
        <v>1868.86</v>
      </c>
      <c r="K27" s="9">
        <v>1895.53</v>
      </c>
      <c r="L27" s="9">
        <v>1901.58</v>
      </c>
      <c r="M27" s="9">
        <v>1692.49</v>
      </c>
      <c r="N27" s="9">
        <v>1705.91</v>
      </c>
      <c r="O27" s="9">
        <v>1708.37</v>
      </c>
      <c r="P27" s="9">
        <v>1694.4</v>
      </c>
      <c r="Q27" s="9">
        <v>1684.47</v>
      </c>
      <c r="R27" s="9">
        <v>1675.85</v>
      </c>
      <c r="S27" s="9">
        <v>1677.41</v>
      </c>
      <c r="T27" s="9">
        <v>1682.86</v>
      </c>
      <c r="U27" s="9">
        <v>1673.58</v>
      </c>
      <c r="V27" s="9">
        <v>1905.23</v>
      </c>
      <c r="W27" s="9">
        <v>1917.68</v>
      </c>
      <c r="X27" s="9">
        <v>1857.46</v>
      </c>
      <c r="Y27" s="10">
        <v>797.12</v>
      </c>
      <c r="Z27" s="18">
        <f t="shared" si="1"/>
        <v>1474.031666666667</v>
      </c>
    </row>
    <row r="28" spans="1:26" x14ac:dyDescent="0.3">
      <c r="A28" s="6">
        <v>25</v>
      </c>
      <c r="B28" s="8">
        <v>806.15</v>
      </c>
      <c r="C28" s="9">
        <v>809.67</v>
      </c>
      <c r="D28" s="9">
        <v>807.66</v>
      </c>
      <c r="E28" s="9">
        <v>807.88</v>
      </c>
      <c r="F28" s="9">
        <v>806.36</v>
      </c>
      <c r="G28" s="9">
        <v>808.03</v>
      </c>
      <c r="H28" s="9">
        <v>806.73</v>
      </c>
      <c r="I28" s="9">
        <v>1678.32</v>
      </c>
      <c r="J28" s="9">
        <v>1727.1</v>
      </c>
      <c r="K28" s="9">
        <v>1724.19</v>
      </c>
      <c r="L28" s="9">
        <v>1730.62</v>
      </c>
      <c r="M28" s="9">
        <v>1725.56</v>
      </c>
      <c r="N28" s="9">
        <v>1706.41</v>
      </c>
      <c r="O28" s="9">
        <v>1698.73</v>
      </c>
      <c r="P28" s="9">
        <v>1703.47</v>
      </c>
      <c r="Q28" s="9">
        <v>1705.69</v>
      </c>
      <c r="R28" s="9">
        <v>1708.33</v>
      </c>
      <c r="S28" s="9">
        <v>1718.73</v>
      </c>
      <c r="T28" s="9">
        <v>1706</v>
      </c>
      <c r="U28" s="9">
        <v>1703.78</v>
      </c>
      <c r="V28" s="9">
        <v>2267.66</v>
      </c>
      <c r="W28" s="9">
        <v>2295.85</v>
      </c>
      <c r="X28" s="9">
        <v>2270.92</v>
      </c>
      <c r="Y28" s="10">
        <v>1695.96</v>
      </c>
      <c r="Z28" s="18">
        <f t="shared" si="1"/>
        <v>1517.4916666666666</v>
      </c>
    </row>
    <row r="29" spans="1:26" x14ac:dyDescent="0.3">
      <c r="A29" s="6">
        <v>26</v>
      </c>
      <c r="B29" s="8">
        <v>1777.7</v>
      </c>
      <c r="C29" s="9">
        <v>919.93</v>
      </c>
      <c r="D29" s="9">
        <v>927.46</v>
      </c>
      <c r="E29" s="9">
        <v>927.84</v>
      </c>
      <c r="F29" s="9">
        <v>930.49</v>
      </c>
      <c r="G29" s="9">
        <v>919.57</v>
      </c>
      <c r="H29" s="9">
        <v>913.89</v>
      </c>
      <c r="I29" s="9">
        <v>915.8</v>
      </c>
      <c r="J29" s="9">
        <v>1801.91</v>
      </c>
      <c r="K29" s="9">
        <v>1792.94</v>
      </c>
      <c r="L29" s="9">
        <v>1790.95</v>
      </c>
      <c r="M29" s="9">
        <v>1797.07</v>
      </c>
      <c r="N29" s="9">
        <v>1806.17</v>
      </c>
      <c r="O29" s="9">
        <v>1811.6</v>
      </c>
      <c r="P29" s="9">
        <v>1801.83</v>
      </c>
      <c r="Q29" s="9">
        <v>1799.49</v>
      </c>
      <c r="R29" s="9">
        <v>1789.52</v>
      </c>
      <c r="S29" s="9">
        <v>1787.96</v>
      </c>
      <c r="T29" s="9">
        <v>1789.78</v>
      </c>
      <c r="U29" s="9">
        <v>1792.93</v>
      </c>
      <c r="V29" s="9">
        <v>2145.0500000000002</v>
      </c>
      <c r="W29" s="9">
        <v>2145.98</v>
      </c>
      <c r="X29" s="9">
        <v>2108.65</v>
      </c>
      <c r="Y29" s="10">
        <v>1783.66</v>
      </c>
      <c r="Z29" s="18">
        <f t="shared" si="1"/>
        <v>1582.4237500000002</v>
      </c>
    </row>
    <row r="30" spans="1:26" x14ac:dyDescent="0.3">
      <c r="A30" s="6">
        <v>27</v>
      </c>
      <c r="B30" s="8">
        <v>841.05</v>
      </c>
      <c r="C30" s="9">
        <v>838.03</v>
      </c>
      <c r="D30" s="9">
        <v>835.71</v>
      </c>
      <c r="E30" s="9">
        <v>837.04</v>
      </c>
      <c r="F30" s="9">
        <v>837.22</v>
      </c>
      <c r="G30" s="9">
        <v>838.8</v>
      </c>
      <c r="H30" s="9">
        <v>1723.08</v>
      </c>
      <c r="I30" s="9">
        <v>1702.07</v>
      </c>
      <c r="J30" s="9">
        <v>1986.27</v>
      </c>
      <c r="K30" s="9">
        <v>1989.91</v>
      </c>
      <c r="L30" s="9">
        <v>2009.16</v>
      </c>
      <c r="M30" s="9">
        <v>1721.76</v>
      </c>
      <c r="N30" s="9">
        <v>1732.88</v>
      </c>
      <c r="O30" s="9">
        <v>1729.21</v>
      </c>
      <c r="P30" s="9">
        <v>1726.61</v>
      </c>
      <c r="Q30" s="9">
        <v>1716.8</v>
      </c>
      <c r="R30" s="9">
        <v>1705.96</v>
      </c>
      <c r="S30" s="9">
        <v>1708.48</v>
      </c>
      <c r="T30" s="9">
        <v>1717.59</v>
      </c>
      <c r="U30" s="9">
        <v>1711.37</v>
      </c>
      <c r="V30" s="9">
        <v>1986.9</v>
      </c>
      <c r="W30" s="9">
        <v>1998.95</v>
      </c>
      <c r="X30" s="9">
        <v>1955.96</v>
      </c>
      <c r="Y30" s="10">
        <v>848.69</v>
      </c>
      <c r="Z30" s="18">
        <f t="shared" si="1"/>
        <v>1529.1458333333333</v>
      </c>
    </row>
    <row r="31" spans="1:26" x14ac:dyDescent="0.3">
      <c r="A31" s="6">
        <v>28</v>
      </c>
      <c r="B31" s="8">
        <v>853.35</v>
      </c>
      <c r="C31" s="9">
        <v>850.97</v>
      </c>
      <c r="D31" s="9">
        <v>856.13</v>
      </c>
      <c r="E31" s="9">
        <v>853.54</v>
      </c>
      <c r="F31" s="9">
        <v>847.47</v>
      </c>
      <c r="G31" s="9">
        <v>851.43</v>
      </c>
      <c r="H31" s="9">
        <v>1723.82</v>
      </c>
      <c r="I31" s="9">
        <v>1716.19</v>
      </c>
      <c r="J31" s="9">
        <v>1891.06</v>
      </c>
      <c r="K31" s="9">
        <v>1899.96</v>
      </c>
      <c r="L31" s="9">
        <v>1897.24</v>
      </c>
      <c r="M31" s="9">
        <v>1721.62</v>
      </c>
      <c r="N31" s="9">
        <v>1728.2</v>
      </c>
      <c r="O31" s="9">
        <v>1733.09</v>
      </c>
      <c r="P31" s="9">
        <v>1737.34</v>
      </c>
      <c r="Q31" s="9">
        <v>1739.83</v>
      </c>
      <c r="R31" s="9">
        <v>1735.5</v>
      </c>
      <c r="S31" s="9">
        <v>1729.86</v>
      </c>
      <c r="T31" s="9">
        <v>1729.47</v>
      </c>
      <c r="U31" s="9">
        <v>1719.31</v>
      </c>
      <c r="V31" s="9">
        <v>1907.09</v>
      </c>
      <c r="W31" s="9">
        <v>1906.53</v>
      </c>
      <c r="X31" s="9">
        <v>1862.29</v>
      </c>
      <c r="Y31" s="10">
        <v>860.31</v>
      </c>
      <c r="Z31" s="18">
        <f t="shared" si="1"/>
        <v>1514.6499999999999</v>
      </c>
    </row>
    <row r="32" spans="1:26" x14ac:dyDescent="0.3">
      <c r="A32" s="6">
        <v>29</v>
      </c>
      <c r="B32" s="8">
        <v>889.35</v>
      </c>
      <c r="C32" s="9">
        <v>884.06</v>
      </c>
      <c r="D32" s="9">
        <v>883.68</v>
      </c>
      <c r="E32" s="9">
        <v>885.78</v>
      </c>
      <c r="F32" s="9">
        <v>884.97</v>
      </c>
      <c r="G32" s="9">
        <v>885.94</v>
      </c>
      <c r="H32" s="9">
        <v>1728.42</v>
      </c>
      <c r="I32" s="9">
        <v>1733.93</v>
      </c>
      <c r="J32" s="9">
        <v>1930.81</v>
      </c>
      <c r="K32" s="9">
        <v>1917.03</v>
      </c>
      <c r="L32" s="9">
        <v>1906.2</v>
      </c>
      <c r="M32" s="9">
        <v>1725.55</v>
      </c>
      <c r="N32" s="9">
        <v>1727.79</v>
      </c>
      <c r="O32" s="9">
        <v>1729.59</v>
      </c>
      <c r="P32" s="9">
        <v>1733.08</v>
      </c>
      <c r="Q32" s="9">
        <v>1736.04</v>
      </c>
      <c r="R32" s="9">
        <v>1736.97</v>
      </c>
      <c r="S32" s="9">
        <v>1741.54</v>
      </c>
      <c r="T32" s="9">
        <v>1732.04</v>
      </c>
      <c r="U32" s="9">
        <v>1730.05</v>
      </c>
      <c r="V32" s="9">
        <v>1950.2</v>
      </c>
      <c r="W32" s="9">
        <v>1944.04</v>
      </c>
      <c r="X32" s="9">
        <v>1897.96</v>
      </c>
      <c r="Y32" s="10">
        <v>875.66</v>
      </c>
      <c r="Z32" s="18">
        <f t="shared" si="1"/>
        <v>1532.9450000000004</v>
      </c>
    </row>
    <row r="33" spans="1:26" x14ac:dyDescent="0.3">
      <c r="A33" s="6">
        <v>30</v>
      </c>
      <c r="B33" s="8">
        <v>835.36</v>
      </c>
      <c r="C33" s="9">
        <v>833.28</v>
      </c>
      <c r="D33" s="9">
        <v>834.55</v>
      </c>
      <c r="E33" s="9">
        <v>834.97</v>
      </c>
      <c r="F33" s="9">
        <v>835.59</v>
      </c>
      <c r="G33" s="9">
        <v>836.23</v>
      </c>
      <c r="H33" s="9">
        <v>1687.35</v>
      </c>
      <c r="I33" s="9">
        <v>1681.37</v>
      </c>
      <c r="J33" s="9">
        <v>1977.14</v>
      </c>
      <c r="K33" s="9">
        <v>1972.77</v>
      </c>
      <c r="L33" s="9">
        <v>1944.71</v>
      </c>
      <c r="M33" s="9">
        <v>1674.92</v>
      </c>
      <c r="N33" s="9">
        <v>1683.4</v>
      </c>
      <c r="O33" s="9">
        <v>1686.59</v>
      </c>
      <c r="P33" s="9">
        <v>1690.82</v>
      </c>
      <c r="Q33" s="9">
        <v>1687.55</v>
      </c>
      <c r="R33" s="9">
        <v>1685.36</v>
      </c>
      <c r="S33" s="9">
        <v>1679</v>
      </c>
      <c r="T33" s="9">
        <v>1682.01</v>
      </c>
      <c r="U33" s="9">
        <v>1684.4</v>
      </c>
      <c r="V33" s="9">
        <v>1970.71</v>
      </c>
      <c r="W33" s="9">
        <v>1974.33</v>
      </c>
      <c r="X33" s="9">
        <v>1934</v>
      </c>
      <c r="Y33" s="10">
        <v>854.39</v>
      </c>
      <c r="Z33" s="18">
        <f t="shared" si="1"/>
        <v>1506.6999999999998</v>
      </c>
    </row>
    <row r="34" spans="1:26" ht="15" thickBot="1" x14ac:dyDescent="0.35">
      <c r="A34" s="7">
        <v>31</v>
      </c>
      <c r="B34" s="11">
        <v>843.31</v>
      </c>
      <c r="C34" s="12">
        <v>834.94</v>
      </c>
      <c r="D34" s="12">
        <v>835.65</v>
      </c>
      <c r="E34" s="12">
        <v>834.04</v>
      </c>
      <c r="F34" s="12">
        <v>834.93</v>
      </c>
      <c r="G34" s="12">
        <v>837.71</v>
      </c>
      <c r="H34" s="12">
        <v>1688.7</v>
      </c>
      <c r="I34" s="12">
        <v>1685.23</v>
      </c>
      <c r="J34" s="12">
        <v>1901.35</v>
      </c>
      <c r="K34" s="12">
        <v>1916.17</v>
      </c>
      <c r="L34" s="12">
        <v>1928.42</v>
      </c>
      <c r="M34" s="12">
        <v>1710.85</v>
      </c>
      <c r="N34" s="12">
        <v>1717.11</v>
      </c>
      <c r="O34" s="12">
        <v>1720.49</v>
      </c>
      <c r="P34" s="12">
        <v>1722.41</v>
      </c>
      <c r="Q34" s="12">
        <v>1718.95</v>
      </c>
      <c r="R34" s="12">
        <v>1709.88</v>
      </c>
      <c r="S34" s="12">
        <v>1710.07</v>
      </c>
      <c r="T34" s="12">
        <v>1712.05</v>
      </c>
      <c r="U34" s="12">
        <v>1700.01</v>
      </c>
      <c r="V34" s="12">
        <v>1918.4</v>
      </c>
      <c r="W34" s="12">
        <v>1927.95</v>
      </c>
      <c r="X34" s="12">
        <v>1901.51</v>
      </c>
      <c r="Y34" s="13">
        <v>834.75</v>
      </c>
      <c r="Z34" s="18">
        <f t="shared" si="1"/>
        <v>1506.0366666666669</v>
      </c>
    </row>
    <row r="35" spans="1:26" x14ac:dyDescent="0.3">
      <c r="B35" s="18">
        <f t="shared" ref="B35:Z35" si="2">AVERAGE(B4:B34)</f>
        <v>951.79419354838706</v>
      </c>
      <c r="C35" s="18">
        <f t="shared" si="2"/>
        <v>832.58741935483852</v>
      </c>
      <c r="D35" s="18">
        <f t="shared" si="2"/>
        <v>833.60677419354829</v>
      </c>
      <c r="E35" s="18">
        <f t="shared" si="2"/>
        <v>834.86548387096786</v>
      </c>
      <c r="F35" s="18">
        <f t="shared" si="2"/>
        <v>834.85387096774207</v>
      </c>
      <c r="G35" s="18">
        <f t="shared" si="2"/>
        <v>833.72999999999979</v>
      </c>
      <c r="H35" s="18">
        <f t="shared" si="2"/>
        <v>1452.0122580645163</v>
      </c>
      <c r="I35" s="18">
        <f t="shared" si="2"/>
        <v>1635.6216129032257</v>
      </c>
      <c r="J35" s="18">
        <f t="shared" si="2"/>
        <v>1915.661290322581</v>
      </c>
      <c r="K35" s="18">
        <f t="shared" si="2"/>
        <v>1930.6661290322581</v>
      </c>
      <c r="L35" s="18">
        <f t="shared" si="2"/>
        <v>1926.5403225806451</v>
      </c>
      <c r="M35" s="18">
        <f t="shared" si="2"/>
        <v>1777.0777419354838</v>
      </c>
      <c r="N35" s="18">
        <f t="shared" si="2"/>
        <v>1776.9009677419356</v>
      </c>
      <c r="O35" s="18">
        <f t="shared" si="2"/>
        <v>1777.1935483870964</v>
      </c>
      <c r="P35" s="18">
        <f t="shared" si="2"/>
        <v>1774.1112903225808</v>
      </c>
      <c r="Q35" s="18">
        <f t="shared" si="2"/>
        <v>1767.3893548387105</v>
      </c>
      <c r="R35" s="18">
        <f t="shared" si="2"/>
        <v>1763.6732258064515</v>
      </c>
      <c r="S35" s="18">
        <f t="shared" si="2"/>
        <v>1763.5480645161294</v>
      </c>
      <c r="T35" s="18">
        <f t="shared" si="2"/>
        <v>1760.1906451612906</v>
      </c>
      <c r="U35" s="18">
        <f t="shared" si="2"/>
        <v>1758.2187096774198</v>
      </c>
      <c r="V35" s="18">
        <f t="shared" si="2"/>
        <v>2084.8083870967744</v>
      </c>
      <c r="W35" s="18">
        <f t="shared" si="2"/>
        <v>2099.5122580645161</v>
      </c>
      <c r="X35" s="18">
        <f t="shared" si="2"/>
        <v>2043.4909677419355</v>
      </c>
      <c r="Y35" s="18">
        <f t="shared" si="2"/>
        <v>1135.3106451612903</v>
      </c>
      <c r="Z35" s="19">
        <f t="shared" si="2"/>
        <v>1552.640215053764</v>
      </c>
    </row>
    <row r="37" spans="1:26" x14ac:dyDescent="0.3">
      <c r="B37" s="21"/>
      <c r="I37" s="21"/>
      <c r="J37" s="20"/>
    </row>
    <row r="38" spans="1:26" x14ac:dyDescent="0.3">
      <c r="B38" s="20"/>
      <c r="I38" s="21"/>
      <c r="J38" s="20"/>
      <c r="Z38" s="20"/>
    </row>
    <row r="39" spans="1:26" x14ac:dyDescent="0.3">
      <c r="I39" s="21"/>
    </row>
    <row r="40" spans="1:26" x14ac:dyDescent="0.3">
      <c r="E40" s="18"/>
    </row>
    <row r="41" spans="1:26" x14ac:dyDescent="0.3">
      <c r="E41" s="18"/>
    </row>
    <row r="42" spans="1:26" x14ac:dyDescent="0.3">
      <c r="E42" s="18"/>
    </row>
    <row r="43" spans="1:26" x14ac:dyDescent="0.3">
      <c r="E43" s="18"/>
    </row>
    <row r="44" spans="1:26" x14ac:dyDescent="0.3">
      <c r="E44" s="18"/>
    </row>
    <row r="45" spans="1:26" x14ac:dyDescent="0.3">
      <c r="E45" s="18"/>
    </row>
    <row r="46" spans="1:26" x14ac:dyDescent="0.3">
      <c r="E46" s="18"/>
    </row>
    <row r="47" spans="1:26" x14ac:dyDescent="0.3">
      <c r="E47" s="18"/>
    </row>
    <row r="48" spans="1:26" x14ac:dyDescent="0.3">
      <c r="E48" s="18"/>
    </row>
    <row r="49" spans="5:5" x14ac:dyDescent="0.3">
      <c r="E49" s="18"/>
    </row>
    <row r="50" spans="5:5" x14ac:dyDescent="0.3">
      <c r="E50" s="18"/>
    </row>
    <row r="51" spans="5:5" x14ac:dyDescent="0.3">
      <c r="E51" s="18"/>
    </row>
    <row r="52" spans="5:5" x14ac:dyDescent="0.3">
      <c r="E52" s="18"/>
    </row>
    <row r="53" spans="5:5" x14ac:dyDescent="0.3">
      <c r="E53" s="18"/>
    </row>
    <row r="54" spans="5:5" x14ac:dyDescent="0.3">
      <c r="E54" s="18"/>
    </row>
    <row r="55" spans="5:5" x14ac:dyDescent="0.3">
      <c r="E55" s="18"/>
    </row>
    <row r="56" spans="5:5" x14ac:dyDescent="0.3">
      <c r="E56" s="18"/>
    </row>
    <row r="57" spans="5:5" x14ac:dyDescent="0.3">
      <c r="E57" s="18"/>
    </row>
    <row r="58" spans="5:5" x14ac:dyDescent="0.3">
      <c r="E58" s="18"/>
    </row>
    <row r="59" spans="5:5" x14ac:dyDescent="0.3">
      <c r="E59" s="18"/>
    </row>
    <row r="60" spans="5:5" x14ac:dyDescent="0.3">
      <c r="E60" s="18"/>
    </row>
    <row r="61" spans="5:5" x14ac:dyDescent="0.3">
      <c r="E61" s="18"/>
    </row>
    <row r="62" spans="5:5" x14ac:dyDescent="0.3">
      <c r="E62" s="18"/>
    </row>
    <row r="63" spans="5:5" x14ac:dyDescent="0.3">
      <c r="E63" s="18"/>
    </row>
  </sheetData>
  <mergeCells count="2">
    <mergeCell ref="B3:Y3"/>
    <mergeCell ref="A1:Y1"/>
  </mergeCells>
  <conditionalFormatting sqref="B4:X34 I37:I39 B3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:Y34 I37:I39 B3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Кучева Оксана Миколаївна</dc:creator>
  <cp:lastModifiedBy>Home</cp:lastModifiedBy>
  <cp:lastPrinted>2019-02-08T14:06:46Z</cp:lastPrinted>
  <dcterms:created xsi:type="dcterms:W3CDTF">2019-02-08T13:57:25Z</dcterms:created>
  <dcterms:modified xsi:type="dcterms:W3CDTF">2019-06-06T05:22:23Z</dcterms:modified>
</cp:coreProperties>
</file>